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ESTADOS FINANCIEROS CONSOLIDADOS\"/>
    </mc:Choice>
  </mc:AlternateContent>
  <bookViews>
    <workbookView xWindow="0" yWindow="0" windowWidth="20490" windowHeight="7455"/>
  </bookViews>
  <sheets>
    <sheet name="Hoja1" sheetId="1" r:id="rId1"/>
  </sheets>
  <definedNames>
    <definedName name="_xlnm.Print_Titles" localSheetId="0">Hoja1!$1:$6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 l="1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9" i="1"/>
  <c r="H40" i="1"/>
  <c r="H41" i="1"/>
  <c r="H42" i="1"/>
  <c r="H43" i="1"/>
  <c r="H44" i="1"/>
  <c r="H45" i="1"/>
  <c r="H46" i="1"/>
  <c r="H47" i="1"/>
  <c r="H50" i="1"/>
  <c r="H51" i="1"/>
  <c r="H52" i="1"/>
  <c r="H53" i="1"/>
  <c r="H54" i="1"/>
  <c r="H55" i="1"/>
  <c r="H56" i="1"/>
  <c r="H57" i="1"/>
  <c r="H58" i="1"/>
  <c r="H59" i="1"/>
  <c r="H60" i="1"/>
  <c r="H62" i="1"/>
  <c r="H64" i="1"/>
  <c r="H66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9" i="1"/>
  <c r="G40" i="1"/>
  <c r="G41" i="1"/>
  <c r="G42" i="1"/>
  <c r="G43" i="1"/>
  <c r="G44" i="1"/>
  <c r="G45" i="1"/>
  <c r="G46" i="1"/>
  <c r="G47" i="1"/>
  <c r="G50" i="1"/>
  <c r="G51" i="1"/>
  <c r="G52" i="1"/>
  <c r="G53" i="1"/>
  <c r="G54" i="1"/>
  <c r="G55" i="1"/>
  <c r="G56" i="1"/>
  <c r="G57" i="1"/>
  <c r="G58" i="1"/>
  <c r="G59" i="1"/>
  <c r="G60" i="1"/>
  <c r="G62" i="1"/>
  <c r="G64" i="1"/>
  <c r="G66" i="1"/>
</calcChain>
</file>

<file path=xl/sharedStrings.xml><?xml version="1.0" encoding="utf-8"?>
<sst xmlns="http://schemas.openxmlformats.org/spreadsheetml/2006/main" count="65" uniqueCount="58">
  <si>
    <t>(Cifras en Pesos)</t>
  </si>
  <si>
    <t>CONCEPTO</t>
  </si>
  <si>
    <t>FLUJOS DE EFECTIVO DE LAS ACTIVIDADES DE OPERACION</t>
  </si>
  <si>
    <t xml:space="preserve">   ORIGEN</t>
  </si>
  <si>
    <t xml:space="preserve">         IMPUESTOS</t>
  </si>
  <si>
    <t xml:space="preserve">         CUOTAS Y APORTACIONES DE SEGURIDAD SOCIAL.</t>
  </si>
  <si>
    <t xml:space="preserve">         CONTRIBUCIONES DE MEJORAS.</t>
  </si>
  <si>
    <t xml:space="preserve">         DERECHOS.</t>
  </si>
  <si>
    <t xml:space="preserve">         PRODUCTOS</t>
  </si>
  <si>
    <t xml:space="preserve">         APROVECHAMIENTOS</t>
  </si>
  <si>
    <t xml:space="preserve">         INGRESOS POR VENTA DE BIENES Y PRESTACIÓN DE SERVICIOS.</t>
  </si>
  <si>
    <t xml:space="preserve">         PARTICIPACIONES, APORTACIONES, CONVENIOS, INCENTIVOS DERIVADOS DE LA COLABORACIÓN FISCAL Y FONDOS DISTINTOS DE APORTACIONES</t>
  </si>
  <si>
    <t xml:space="preserve">         TRANSFERENCIAS, ASIGNACIONES, SUBSIDIOS Y SUBVENCIONES, Y PENSIONES Y JUBILACIONES</t>
  </si>
  <si>
    <t xml:space="preserve">         OTROS ORÍGENES DE OPERACIÓN</t>
  </si>
  <si>
    <t xml:space="preserve">   APLICACION.</t>
  </si>
  <si>
    <t xml:space="preserve">         SERVICIOS PERSONALES.</t>
  </si>
  <si>
    <t xml:space="preserve">         MATERIALES Y SUMINISTROS.</t>
  </si>
  <si>
    <t xml:space="preserve">         SERVICIOS GENERALES</t>
  </si>
  <si>
    <t xml:space="preserve">         TRANSFERENCIAS INTERNAS Y ASIGNACIONES AL SECTOR PÚBLICO</t>
  </si>
  <si>
    <t xml:space="preserve">         TRANSFERENCIAS AL RESTO DE SECTOR PÚBLICO</t>
  </si>
  <si>
    <t xml:space="preserve">         SUBSIDIOS Y SUBVENCIONES</t>
  </si>
  <si>
    <t xml:space="preserve">         AYUDAS SOCIALES</t>
  </si>
  <si>
    <t xml:space="preserve">         PENSIONES Y JUBILACIONES</t>
  </si>
  <si>
    <t xml:space="preserve">         TRANSFERENCIAS A FIDEICOMISOS, MANDATOS Y CONTRATOS ANÁLOGOS</t>
  </si>
  <si>
    <t xml:space="preserve">         TRANSFERENCIAS A LA SEGURIDAD SOCIAL</t>
  </si>
  <si>
    <t xml:space="preserve">         DONATIVOS</t>
  </si>
  <si>
    <t xml:space="preserve">         TRANSFERENCIAS AL EXTERIOR</t>
  </si>
  <si>
    <t xml:space="preserve">         PARTICIPACIONES</t>
  </si>
  <si>
    <t xml:space="preserve">         APORTACIONES</t>
  </si>
  <si>
    <t xml:space="preserve">         CONVENIOS</t>
  </si>
  <si>
    <t xml:space="preserve">         OTRAS APLICACIONES DE OPERACION</t>
  </si>
  <si>
    <t>FLUJOS NETOS DE EFECTIVO POR ACTIVIDADES DE OPERACIÓN</t>
  </si>
  <si>
    <t>FLUJOS DE EFECTIVO DE LAS ACTIVIDADES DE INVERSION</t>
  </si>
  <si>
    <t xml:space="preserve">         BIENES INMUEBLES, INFRAESTRUCTURA Y CONSTRUCCIONES EN PROCESO</t>
  </si>
  <si>
    <t xml:space="preserve">         BIENES MUEBLES</t>
  </si>
  <si>
    <t xml:space="preserve">         OTROS ORIGENES DE INVERSION</t>
  </si>
  <si>
    <t xml:space="preserve">   APLICACION</t>
  </si>
  <si>
    <t xml:space="preserve">         OTRAS APLICACIONES DE INVERSION</t>
  </si>
  <si>
    <t>FLUJOS NETOS DE EFECTIVO POR ACTIVIDADES DE INVERSION</t>
  </si>
  <si>
    <t>FLUJO DE EFECTIVO DE LAS ACTIVIDADES DE FINANCIAMIENTO</t>
  </si>
  <si>
    <t xml:space="preserve">      ENDEUDAMIENTO NETO</t>
  </si>
  <si>
    <t xml:space="preserve">         INTERNO</t>
  </si>
  <si>
    <t xml:space="preserve">         EXTERNO</t>
  </si>
  <si>
    <t xml:space="preserve">      OTROS ORIGENES DE FINANCIAMIENTO</t>
  </si>
  <si>
    <t xml:space="preserve">      SERVICIOS DE LA DEUDA</t>
  </si>
  <si>
    <t xml:space="preserve">      OTRAS APLICACIONES DE FINANCIAMIENTO</t>
  </si>
  <si>
    <t>FLUJOS NETOS DE EFECTIVO POR ACTIVIDADES DE FINANCIAMIENTO</t>
  </si>
  <si>
    <t>INCREMENTO / DISMINUCION NETA EN EL EFECTIVO Y EQUIVALENTES AL EFECTIVO</t>
  </si>
  <si>
    <t>EFECTIVO Y EQUIVALENTES AL EFECTIVO AL INICIO DEL EJERCICIO</t>
  </si>
  <si>
    <t>EFECTIVO Y EQUIVALENTES AL EFECTIVO AL FINAL DEL EJERCICIO</t>
  </si>
  <si>
    <t>MUNICIPIO</t>
  </si>
  <si>
    <t>COAPASZ</t>
  </si>
  <si>
    <t>CONSOLIDADOS</t>
  </si>
  <si>
    <t>ESTADO DE FLUJOS DE EFECTIVO (CONSOLIDADO)</t>
  </si>
  <si>
    <t xml:space="preserve">MUNICIPIO DE ZIRACUARETIRO, MICHOACAN       </t>
  </si>
  <si>
    <t>DEL 1 DE ENERO AL 30 DE SEPTIEMBRE DE 2024</t>
  </si>
  <si>
    <t>LIC. ALBERTO OROBIO ARRIAGA        LIC. ESTELA JALIMAR CASTRO CALVILLO           L.S.C MARIBEL RICO ARRIAGA            I.S.C. WILBERT ARNULFO OCHOA CHAVEZ</t>
  </si>
  <si>
    <t xml:space="preserve"> PRESIDENTE MUNICIPAL                 SÍNDICA MUNICIPAL                       TESORERA MUNICIPAL                                CONTRALOR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</si>
</sst>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ont="1"/>
    <xf numFmtId="4" fontId="7" fillId="0" borderId="0" xfId="0" applyNumberFormat="1" applyFont="1"/>
    <xf numFmtId="0" fontId="3" fillId="0" borderId="0" xfId="0" applyFont="1" applyAlignment="1">
      <alignment horizontal="center"/>
    </xf>
    <xf numFmtId="4" fontId="0" fillId="0" borderId="0" xfId="0" applyNumberFormat="1"/>
    <xf numFmtId="4" fontId="5" fillId="0" borderId="0" xfId="0" applyNumberFormat="1" applyFont="1"/>
    <xf numFmtId="4" fontId="1" fillId="0" borderId="0" xfId="0" applyNumberFormat="1" applyFont="1"/>
    <xf numFmtId="4" fontId="4" fillId="0" borderId="0" xfId="0" applyNumberFormat="1" applyFont="1"/>
    <xf numFmtId="4" fontId="6" fillId="0" borderId="0" xfId="0" applyNumberFormat="1" applyFont="1"/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69</xdr:row>
      <xdr:rowOff>0</xdr:rowOff>
    </xdr:from>
    <xdr:to>
      <xdr:col>1</xdr:col>
      <xdr:colOff>1504950</xdr:colOff>
      <xdr:row>69</xdr:row>
      <xdr:rowOff>9525</xdr:rowOff>
    </xdr:to>
    <xdr:cxnSp macro="">
      <xdr:nvCxnSpPr>
        <xdr:cNvPr id="3" name="Conector recto 2"/>
        <xdr:cNvCxnSpPr/>
      </xdr:nvCxnSpPr>
      <xdr:spPr>
        <a:xfrm flipV="1">
          <a:off x="57150" y="16354425"/>
          <a:ext cx="1562100" cy="9525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1590675</xdr:colOff>
      <xdr:row>68</xdr:row>
      <xdr:rowOff>180975</xdr:rowOff>
    </xdr:from>
    <xdr:to>
      <xdr:col>2</xdr:col>
      <xdr:colOff>371475</xdr:colOff>
      <xdr:row>69</xdr:row>
      <xdr:rowOff>0</xdr:rowOff>
    </xdr:to>
    <xdr:cxnSp macro="">
      <xdr:nvCxnSpPr>
        <xdr:cNvPr id="5" name="Conector recto 4"/>
        <xdr:cNvCxnSpPr/>
      </xdr:nvCxnSpPr>
      <xdr:spPr>
        <a:xfrm flipV="1">
          <a:off x="1704975" y="16344900"/>
          <a:ext cx="15811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428625</xdr:colOff>
      <xdr:row>68</xdr:row>
      <xdr:rowOff>180975</xdr:rowOff>
    </xdr:from>
    <xdr:to>
      <xdr:col>4</xdr:col>
      <xdr:colOff>590550</xdr:colOff>
      <xdr:row>68</xdr:row>
      <xdr:rowOff>180975</xdr:rowOff>
    </xdr:to>
    <xdr:cxnSp macro="">
      <xdr:nvCxnSpPr>
        <xdr:cNvPr id="9" name="Conector recto 8"/>
        <xdr:cNvCxnSpPr/>
      </xdr:nvCxnSpPr>
      <xdr:spPr>
        <a:xfrm>
          <a:off x="3343275" y="16344900"/>
          <a:ext cx="17240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685800</xdr:colOff>
      <xdr:row>68</xdr:row>
      <xdr:rowOff>171450</xdr:rowOff>
    </xdr:from>
    <xdr:to>
      <xdr:col>8</xdr:col>
      <xdr:colOff>0</xdr:colOff>
      <xdr:row>69</xdr:row>
      <xdr:rowOff>0</xdr:rowOff>
    </xdr:to>
    <xdr:cxnSp macro="">
      <xdr:nvCxnSpPr>
        <xdr:cNvPr id="12" name="Conector recto 11"/>
        <xdr:cNvCxnSpPr/>
      </xdr:nvCxnSpPr>
      <xdr:spPr>
        <a:xfrm>
          <a:off x="5162550" y="16335375"/>
          <a:ext cx="2314575" cy="19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workbookViewId="0">
      <selection activeCell="B71" sqref="A1:H71"/>
    </sheetView>
  </sheetViews>
  <sheetFormatPr baseColWidth="10" defaultRowHeight="15" x14ac:dyDescent="0.25"/>
  <cols>
    <col min="1" max="1" width="1.7109375" customWidth="1"/>
    <col min="2" max="2" width="32.5703125" style="9" customWidth="1"/>
    <col min="3" max="3" width="13.7109375" bestFit="1" customWidth="1"/>
    <col min="4" max="4" width="14.85546875" bestFit="1" customWidth="1"/>
    <col min="5" max="6" width="11.28515625" bestFit="1" customWidth="1"/>
    <col min="8" max="8" width="28.28515625" customWidth="1"/>
  </cols>
  <sheetData>
    <row r="1" spans="1:9" ht="18.75" x14ac:dyDescent="0.3">
      <c r="A1" s="19" t="s">
        <v>54</v>
      </c>
      <c r="B1" s="19"/>
      <c r="C1" s="19"/>
      <c r="D1" s="19"/>
      <c r="E1" s="19"/>
      <c r="F1" s="19"/>
      <c r="G1" s="19"/>
      <c r="H1" s="19"/>
    </row>
    <row r="2" spans="1:9" ht="18.75" x14ac:dyDescent="0.3">
      <c r="A2" s="19" t="s">
        <v>53</v>
      </c>
      <c r="B2" s="19"/>
      <c r="C2" s="19"/>
      <c r="D2" s="19"/>
      <c r="E2" s="19"/>
      <c r="F2" s="19"/>
      <c r="G2" s="19"/>
      <c r="H2" s="19"/>
    </row>
    <row r="3" spans="1:9" ht="18.75" x14ac:dyDescent="0.3">
      <c r="A3" s="19" t="s">
        <v>55</v>
      </c>
      <c r="B3" s="19"/>
      <c r="C3" s="19"/>
      <c r="D3" s="19"/>
      <c r="E3" s="19"/>
      <c r="F3" s="19"/>
      <c r="G3" s="19"/>
      <c r="H3" s="19"/>
    </row>
    <row r="4" spans="1:9" ht="18.75" x14ac:dyDescent="0.3">
      <c r="A4" s="19" t="s">
        <v>0</v>
      </c>
      <c r="B4" s="19"/>
      <c r="C4" s="19"/>
      <c r="D4" s="19"/>
      <c r="E4" s="19"/>
      <c r="F4" s="19"/>
      <c r="G4" s="19"/>
      <c r="H4" s="19"/>
    </row>
    <row r="5" spans="1:9" ht="18.75" x14ac:dyDescent="0.3">
      <c r="C5" s="19" t="s">
        <v>50</v>
      </c>
      <c r="D5" s="19"/>
      <c r="E5" s="19" t="s">
        <v>51</v>
      </c>
      <c r="F5" s="19"/>
      <c r="G5" s="19" t="s">
        <v>52</v>
      </c>
      <c r="H5" s="19"/>
    </row>
    <row r="6" spans="1:9" ht="17.25" x14ac:dyDescent="0.3">
      <c r="A6" s="1"/>
      <c r="B6" s="6" t="s">
        <v>1</v>
      </c>
      <c r="C6" s="12">
        <v>2024</v>
      </c>
      <c r="D6" s="12">
        <v>2023</v>
      </c>
      <c r="E6" s="12">
        <v>2024</v>
      </c>
      <c r="F6" s="12">
        <v>2023</v>
      </c>
      <c r="G6" s="12">
        <v>2024</v>
      </c>
      <c r="H6" s="12">
        <v>2023</v>
      </c>
    </row>
    <row r="7" spans="1:9" ht="31.5" x14ac:dyDescent="0.25">
      <c r="A7" s="3"/>
      <c r="B7" s="7" t="s">
        <v>2</v>
      </c>
      <c r="C7" s="13"/>
      <c r="D7" s="13"/>
      <c r="E7" s="13"/>
      <c r="F7" s="13"/>
    </row>
    <row r="8" spans="1:9" x14ac:dyDescent="0.25">
      <c r="B8" s="8" t="s">
        <v>3</v>
      </c>
      <c r="C8" s="15">
        <v>50869078.590000004</v>
      </c>
      <c r="D8" s="15">
        <v>49100538.229999997</v>
      </c>
      <c r="E8" s="15">
        <v>834537.38</v>
      </c>
      <c r="F8" s="15">
        <v>516221</v>
      </c>
      <c r="G8" s="11">
        <f>+C8+E8</f>
        <v>51703615.970000006</v>
      </c>
      <c r="H8" s="11">
        <f>+D8+F8</f>
        <v>49616759.229999997</v>
      </c>
    </row>
    <row r="9" spans="1:9" x14ac:dyDescent="0.25">
      <c r="A9" s="3"/>
      <c r="B9" s="4" t="s">
        <v>4</v>
      </c>
      <c r="C9" s="14">
        <v>2632809</v>
      </c>
      <c r="D9" s="14">
        <v>1528240</v>
      </c>
      <c r="E9" s="14">
        <v>0</v>
      </c>
      <c r="F9" s="14">
        <v>0</v>
      </c>
      <c r="G9" s="14">
        <f t="shared" ref="G9:G66" si="0">+C9+E9</f>
        <v>2632809</v>
      </c>
      <c r="H9" s="14">
        <f t="shared" ref="H9:H66" si="1">+D9+F9</f>
        <v>1528240</v>
      </c>
    </row>
    <row r="10" spans="1:9" ht="24" x14ac:dyDescent="0.25">
      <c r="A10" s="3"/>
      <c r="B10" s="4" t="s">
        <v>5</v>
      </c>
      <c r="C10" s="14">
        <v>0</v>
      </c>
      <c r="D10" s="14">
        <v>416</v>
      </c>
      <c r="E10" s="14">
        <v>0</v>
      </c>
      <c r="F10" s="14">
        <v>0</v>
      </c>
      <c r="G10" s="14">
        <f t="shared" si="0"/>
        <v>0</v>
      </c>
      <c r="H10" s="14">
        <f t="shared" si="1"/>
        <v>416</v>
      </c>
    </row>
    <row r="11" spans="1:9" x14ac:dyDescent="0.25">
      <c r="A11" s="3"/>
      <c r="B11" s="4" t="s">
        <v>6</v>
      </c>
      <c r="C11" s="14">
        <v>0</v>
      </c>
      <c r="D11" s="14">
        <v>0</v>
      </c>
      <c r="E11" s="14">
        <v>0</v>
      </c>
      <c r="F11" s="14">
        <v>0</v>
      </c>
      <c r="G11" s="14">
        <f t="shared" si="0"/>
        <v>0</v>
      </c>
      <c r="H11" s="14">
        <f t="shared" si="1"/>
        <v>0</v>
      </c>
    </row>
    <row r="12" spans="1:9" x14ac:dyDescent="0.25">
      <c r="A12" s="3"/>
      <c r="B12" s="4" t="s">
        <v>7</v>
      </c>
      <c r="C12" s="14">
        <v>1738208.91</v>
      </c>
      <c r="D12" s="14">
        <v>1450037.24</v>
      </c>
      <c r="E12" s="14">
        <v>685537.38</v>
      </c>
      <c r="F12" s="14">
        <v>511221</v>
      </c>
      <c r="G12" s="14">
        <f t="shared" si="0"/>
        <v>2423746.29</v>
      </c>
      <c r="H12" s="14">
        <f t="shared" si="1"/>
        <v>1961258.24</v>
      </c>
    </row>
    <row r="13" spans="1:9" x14ac:dyDescent="0.25">
      <c r="A13" s="3"/>
      <c r="B13" s="4" t="s">
        <v>8</v>
      </c>
      <c r="C13" s="14">
        <v>55138.14</v>
      </c>
      <c r="D13" s="14">
        <v>38412.730000000003</v>
      </c>
      <c r="E13" s="14">
        <v>0</v>
      </c>
      <c r="F13" s="14">
        <v>0</v>
      </c>
      <c r="G13" s="14">
        <f t="shared" si="0"/>
        <v>55138.14</v>
      </c>
      <c r="H13" s="14">
        <f t="shared" si="1"/>
        <v>38412.730000000003</v>
      </c>
      <c r="I13" s="10"/>
    </row>
    <row r="14" spans="1:9" x14ac:dyDescent="0.25">
      <c r="A14" s="3"/>
      <c r="B14" s="4" t="s">
        <v>9</v>
      </c>
      <c r="C14" s="14">
        <v>281801.25</v>
      </c>
      <c r="D14" s="14">
        <v>542909.85</v>
      </c>
      <c r="E14" s="14">
        <v>0</v>
      </c>
      <c r="F14" s="14">
        <v>0</v>
      </c>
      <c r="G14" s="14">
        <f t="shared" si="0"/>
        <v>281801.25</v>
      </c>
      <c r="H14" s="14">
        <f t="shared" si="1"/>
        <v>542909.85</v>
      </c>
      <c r="I14" s="10"/>
    </row>
    <row r="15" spans="1:9" ht="24" x14ac:dyDescent="0.25">
      <c r="A15" s="3"/>
      <c r="B15" s="4" t="s">
        <v>10</v>
      </c>
      <c r="C15" s="14">
        <v>196293</v>
      </c>
      <c r="D15" s="14">
        <v>250582</v>
      </c>
      <c r="E15" s="14">
        <v>0</v>
      </c>
      <c r="F15" s="14">
        <v>0</v>
      </c>
      <c r="G15" s="14">
        <f t="shared" si="0"/>
        <v>196293</v>
      </c>
      <c r="H15" s="14">
        <f t="shared" si="1"/>
        <v>250582</v>
      </c>
      <c r="I15" s="10"/>
    </row>
    <row r="16" spans="1:9" ht="48" x14ac:dyDescent="0.25">
      <c r="A16" s="3"/>
      <c r="B16" s="4" t="s">
        <v>11</v>
      </c>
      <c r="C16" s="14">
        <v>45647645.789999999</v>
      </c>
      <c r="D16" s="14">
        <v>44872657.909999996</v>
      </c>
      <c r="E16" s="14">
        <v>0</v>
      </c>
      <c r="F16" s="14">
        <v>0</v>
      </c>
      <c r="G16" s="14">
        <f t="shared" si="0"/>
        <v>45647645.789999999</v>
      </c>
      <c r="H16" s="14">
        <f t="shared" si="1"/>
        <v>44872657.909999996</v>
      </c>
      <c r="I16" s="10"/>
    </row>
    <row r="17" spans="1:9" ht="36" x14ac:dyDescent="0.25">
      <c r="A17" s="3"/>
      <c r="B17" s="4" t="s">
        <v>12</v>
      </c>
      <c r="C17" s="14">
        <v>317182.5</v>
      </c>
      <c r="D17" s="14">
        <v>417282.5</v>
      </c>
      <c r="E17" s="14">
        <v>149000</v>
      </c>
      <c r="F17" s="14">
        <v>5000</v>
      </c>
      <c r="G17" s="14">
        <f t="shared" si="0"/>
        <v>466182.5</v>
      </c>
      <c r="H17" s="14">
        <f t="shared" si="1"/>
        <v>422282.5</v>
      </c>
      <c r="I17" s="10"/>
    </row>
    <row r="18" spans="1:9" x14ac:dyDescent="0.25">
      <c r="A18" s="3"/>
      <c r="B18" s="4" t="s">
        <v>13</v>
      </c>
      <c r="C18" s="14">
        <v>0</v>
      </c>
      <c r="D18" s="14">
        <v>0</v>
      </c>
      <c r="E18" s="14">
        <v>0</v>
      </c>
      <c r="F18" s="14">
        <v>0</v>
      </c>
      <c r="G18" s="14">
        <f t="shared" si="0"/>
        <v>0</v>
      </c>
      <c r="H18" s="14">
        <f t="shared" si="1"/>
        <v>0</v>
      </c>
      <c r="I18" s="10"/>
    </row>
    <row r="19" spans="1:9" x14ac:dyDescent="0.25">
      <c r="B19" s="8" t="s">
        <v>14</v>
      </c>
      <c r="C19" s="15">
        <v>46525774.93</v>
      </c>
      <c r="D19" s="15">
        <v>42111312.890000001</v>
      </c>
      <c r="E19" s="15">
        <v>724306.67</v>
      </c>
      <c r="F19" s="15">
        <v>380842.55</v>
      </c>
      <c r="G19" s="11">
        <f t="shared" si="0"/>
        <v>47250081.600000001</v>
      </c>
      <c r="H19" s="11">
        <f t="shared" si="1"/>
        <v>42492155.439999998</v>
      </c>
    </row>
    <row r="20" spans="1:9" x14ac:dyDescent="0.25">
      <c r="A20" s="3"/>
      <c r="B20" s="4" t="s">
        <v>15</v>
      </c>
      <c r="C20" s="14">
        <v>17106700.02</v>
      </c>
      <c r="D20" s="14">
        <v>15939273.49</v>
      </c>
      <c r="E20" s="14">
        <v>468958</v>
      </c>
      <c r="F20" s="14">
        <v>259839.16</v>
      </c>
      <c r="G20" s="14">
        <f t="shared" si="0"/>
        <v>17575658.02</v>
      </c>
      <c r="H20" s="14">
        <f t="shared" si="1"/>
        <v>16199112.65</v>
      </c>
    </row>
    <row r="21" spans="1:9" x14ac:dyDescent="0.25">
      <c r="A21" s="3"/>
      <c r="B21" s="4" t="s">
        <v>16</v>
      </c>
      <c r="C21" s="14">
        <v>4537394.6399999997</v>
      </c>
      <c r="D21" s="14">
        <v>3877063.29</v>
      </c>
      <c r="E21" s="14">
        <v>226945.66</v>
      </c>
      <c r="F21" s="14">
        <v>105113.39</v>
      </c>
      <c r="G21" s="14">
        <f t="shared" si="0"/>
        <v>4764340.3</v>
      </c>
      <c r="H21" s="14">
        <f t="shared" si="1"/>
        <v>3982176.68</v>
      </c>
    </row>
    <row r="22" spans="1:9" x14ac:dyDescent="0.25">
      <c r="A22" s="3"/>
      <c r="B22" s="4" t="s">
        <v>17</v>
      </c>
      <c r="C22" s="14">
        <v>8711139.0500000007</v>
      </c>
      <c r="D22" s="14">
        <v>5310959.79</v>
      </c>
      <c r="E22" s="14">
        <v>28403.01</v>
      </c>
      <c r="F22" s="14">
        <v>15890</v>
      </c>
      <c r="G22" s="14">
        <f t="shared" si="0"/>
        <v>8739542.0600000005</v>
      </c>
      <c r="H22" s="14">
        <f t="shared" si="1"/>
        <v>5326849.79</v>
      </c>
    </row>
    <row r="23" spans="1:9" ht="24" x14ac:dyDescent="0.25">
      <c r="A23" s="3"/>
      <c r="B23" s="4" t="s">
        <v>18</v>
      </c>
      <c r="C23" s="14">
        <v>244976.46</v>
      </c>
      <c r="D23" s="14">
        <v>134514.62</v>
      </c>
      <c r="E23" s="14">
        <v>0</v>
      </c>
      <c r="F23" s="14">
        <v>0</v>
      </c>
      <c r="G23" s="14">
        <f t="shared" si="0"/>
        <v>244976.46</v>
      </c>
      <c r="H23" s="14">
        <f t="shared" si="1"/>
        <v>134514.62</v>
      </c>
    </row>
    <row r="24" spans="1:9" ht="24" x14ac:dyDescent="0.25">
      <c r="A24" s="3"/>
      <c r="B24" s="4" t="s">
        <v>19</v>
      </c>
      <c r="C24" s="14">
        <v>0</v>
      </c>
      <c r="D24" s="14">
        <v>0</v>
      </c>
      <c r="E24" s="14">
        <v>0</v>
      </c>
      <c r="F24" s="14">
        <v>0</v>
      </c>
      <c r="G24" s="14">
        <f t="shared" si="0"/>
        <v>0</v>
      </c>
      <c r="H24" s="14">
        <f t="shared" si="1"/>
        <v>0</v>
      </c>
    </row>
    <row r="25" spans="1:9" x14ac:dyDescent="0.25">
      <c r="A25" s="3"/>
      <c r="B25" s="4" t="s">
        <v>20</v>
      </c>
      <c r="C25" s="14">
        <v>1921876.92</v>
      </c>
      <c r="D25" s="14">
        <v>1874093</v>
      </c>
      <c r="E25" s="14">
        <v>0</v>
      </c>
      <c r="F25" s="14">
        <v>0</v>
      </c>
      <c r="G25" s="14">
        <f t="shared" si="0"/>
        <v>1921876.92</v>
      </c>
      <c r="H25" s="14">
        <f t="shared" si="1"/>
        <v>1874093</v>
      </c>
    </row>
    <row r="26" spans="1:9" x14ac:dyDescent="0.25">
      <c r="A26" s="3"/>
      <c r="B26" s="4" t="s">
        <v>21</v>
      </c>
      <c r="C26" s="14">
        <v>2329809.2000000002</v>
      </c>
      <c r="D26" s="14">
        <v>1197242.29</v>
      </c>
      <c r="E26" s="14">
        <v>0</v>
      </c>
      <c r="F26" s="14">
        <v>0</v>
      </c>
      <c r="G26" s="14">
        <f t="shared" si="0"/>
        <v>2329809.2000000002</v>
      </c>
      <c r="H26" s="14">
        <f t="shared" si="1"/>
        <v>1197242.29</v>
      </c>
    </row>
    <row r="27" spans="1:9" x14ac:dyDescent="0.25">
      <c r="A27" s="3"/>
      <c r="B27" s="4" t="s">
        <v>22</v>
      </c>
      <c r="C27" s="14">
        <v>261025.68</v>
      </c>
      <c r="D27" s="14">
        <v>273437.94</v>
      </c>
      <c r="E27" s="14">
        <v>0</v>
      </c>
      <c r="F27" s="14">
        <v>0</v>
      </c>
      <c r="G27" s="14">
        <f t="shared" si="0"/>
        <v>261025.68</v>
      </c>
      <c r="H27" s="14">
        <f t="shared" si="1"/>
        <v>273437.94</v>
      </c>
    </row>
    <row r="28" spans="1:9" ht="24" x14ac:dyDescent="0.25">
      <c r="A28" s="3"/>
      <c r="B28" s="4" t="s">
        <v>23</v>
      </c>
      <c r="C28" s="14">
        <v>0</v>
      </c>
      <c r="D28" s="14">
        <v>0</v>
      </c>
      <c r="E28" s="14">
        <v>0</v>
      </c>
      <c r="F28" s="14">
        <v>0</v>
      </c>
      <c r="G28" s="14">
        <f t="shared" si="0"/>
        <v>0</v>
      </c>
      <c r="H28" s="14">
        <f t="shared" si="1"/>
        <v>0</v>
      </c>
    </row>
    <row r="29" spans="1:9" ht="24" x14ac:dyDescent="0.25">
      <c r="A29" s="3"/>
      <c r="B29" s="4" t="s">
        <v>24</v>
      </c>
      <c r="C29" s="14">
        <v>0</v>
      </c>
      <c r="D29" s="14">
        <v>0</v>
      </c>
      <c r="E29" s="14">
        <v>0</v>
      </c>
      <c r="F29" s="14">
        <v>0</v>
      </c>
      <c r="G29" s="14">
        <f t="shared" si="0"/>
        <v>0</v>
      </c>
      <c r="H29" s="14">
        <f t="shared" si="1"/>
        <v>0</v>
      </c>
    </row>
    <row r="30" spans="1:9" x14ac:dyDescent="0.25">
      <c r="A30" s="3"/>
      <c r="B30" s="4" t="s">
        <v>25</v>
      </c>
      <c r="C30" s="14">
        <v>0</v>
      </c>
      <c r="D30" s="14">
        <v>0</v>
      </c>
      <c r="E30" s="14">
        <v>0</v>
      </c>
      <c r="F30" s="14">
        <v>0</v>
      </c>
      <c r="G30" s="14">
        <f t="shared" si="0"/>
        <v>0</v>
      </c>
      <c r="H30" s="14">
        <f t="shared" si="1"/>
        <v>0</v>
      </c>
    </row>
    <row r="31" spans="1:9" x14ac:dyDescent="0.25">
      <c r="A31" s="3"/>
      <c r="B31" s="4" t="s">
        <v>26</v>
      </c>
      <c r="C31" s="14">
        <v>0</v>
      </c>
      <c r="D31" s="14">
        <v>0</v>
      </c>
      <c r="E31" s="14">
        <v>0</v>
      </c>
      <c r="F31" s="14">
        <v>0</v>
      </c>
      <c r="G31" s="14">
        <f t="shared" si="0"/>
        <v>0</v>
      </c>
      <c r="H31" s="14">
        <f t="shared" si="1"/>
        <v>0</v>
      </c>
    </row>
    <row r="32" spans="1:9" x14ac:dyDescent="0.25">
      <c r="A32" s="3"/>
      <c r="B32" s="4" t="s">
        <v>27</v>
      </c>
      <c r="C32" s="14">
        <v>0</v>
      </c>
      <c r="D32" s="14">
        <v>0</v>
      </c>
      <c r="E32" s="14">
        <v>0</v>
      </c>
      <c r="F32" s="14">
        <v>0</v>
      </c>
      <c r="G32" s="14">
        <f t="shared" si="0"/>
        <v>0</v>
      </c>
      <c r="H32" s="14">
        <f t="shared" si="1"/>
        <v>0</v>
      </c>
    </row>
    <row r="33" spans="1:8" x14ac:dyDescent="0.25">
      <c r="A33" s="3"/>
      <c r="B33" s="4" t="s">
        <v>28</v>
      </c>
      <c r="C33" s="14">
        <v>0</v>
      </c>
      <c r="D33" s="14">
        <v>0</v>
      </c>
      <c r="E33" s="14">
        <v>0</v>
      </c>
      <c r="F33" s="14">
        <v>0</v>
      </c>
      <c r="G33" s="14">
        <f t="shared" si="0"/>
        <v>0</v>
      </c>
      <c r="H33" s="14">
        <f t="shared" si="1"/>
        <v>0</v>
      </c>
    </row>
    <row r="34" spans="1:8" x14ac:dyDescent="0.25">
      <c r="A34" s="3"/>
      <c r="B34" s="4" t="s">
        <v>29</v>
      </c>
      <c r="C34" s="14">
        <v>0</v>
      </c>
      <c r="D34" s="14">
        <v>0</v>
      </c>
      <c r="E34" s="14">
        <v>0</v>
      </c>
      <c r="F34" s="14">
        <v>0</v>
      </c>
      <c r="G34" s="14">
        <f t="shared" si="0"/>
        <v>0</v>
      </c>
      <c r="H34" s="14">
        <f t="shared" si="1"/>
        <v>0</v>
      </c>
    </row>
    <row r="35" spans="1:8" x14ac:dyDescent="0.25">
      <c r="A35" s="3"/>
      <c r="B35" s="4" t="s">
        <v>30</v>
      </c>
      <c r="C35" s="14">
        <v>11412852.960000001</v>
      </c>
      <c r="D35" s="14">
        <v>13504728.470000001</v>
      </c>
      <c r="E35" s="14">
        <v>0</v>
      </c>
      <c r="F35" s="14">
        <v>0</v>
      </c>
      <c r="G35" s="14">
        <f t="shared" si="0"/>
        <v>11412852.960000001</v>
      </c>
      <c r="H35" s="14">
        <f t="shared" si="1"/>
        <v>13504728.470000001</v>
      </c>
    </row>
    <row r="36" spans="1:8" ht="47.25" x14ac:dyDescent="0.25">
      <c r="A36" s="2"/>
      <c r="B36" s="7" t="s">
        <v>31</v>
      </c>
      <c r="C36" s="16">
        <v>4343303.66</v>
      </c>
      <c r="D36" s="16">
        <v>6989225.3399999999</v>
      </c>
      <c r="E36" s="16">
        <v>110230.71</v>
      </c>
      <c r="F36" s="16">
        <v>135378.45000000001</v>
      </c>
      <c r="G36" s="11">
        <f t="shared" si="0"/>
        <v>4453534.37</v>
      </c>
      <c r="H36" s="11">
        <f t="shared" si="1"/>
        <v>7124603.79</v>
      </c>
    </row>
    <row r="37" spans="1:8" ht="3" customHeight="1" x14ac:dyDescent="0.25">
      <c r="C37" s="13"/>
      <c r="D37" s="13"/>
      <c r="E37" s="13"/>
      <c r="F37" s="13"/>
      <c r="G37" s="11"/>
      <c r="H37" s="11"/>
    </row>
    <row r="38" spans="1:8" ht="31.5" x14ac:dyDescent="0.25">
      <c r="A38" s="3"/>
      <c r="B38" s="7" t="s">
        <v>32</v>
      </c>
      <c r="C38" s="13"/>
      <c r="D38" s="13"/>
      <c r="E38" s="13"/>
      <c r="F38" s="13"/>
      <c r="G38" s="11"/>
      <c r="H38" s="11"/>
    </row>
    <row r="39" spans="1:8" x14ac:dyDescent="0.25">
      <c r="B39" s="8" t="s">
        <v>3</v>
      </c>
      <c r="C39" s="15">
        <v>2149375.83</v>
      </c>
      <c r="D39" s="15">
        <v>841794.37</v>
      </c>
      <c r="E39" s="15">
        <v>13943.68</v>
      </c>
      <c r="F39" s="15">
        <v>12845.4</v>
      </c>
      <c r="G39" s="11">
        <f t="shared" si="0"/>
        <v>2163319.5100000002</v>
      </c>
      <c r="H39" s="11">
        <f t="shared" si="1"/>
        <v>854639.77</v>
      </c>
    </row>
    <row r="40" spans="1:8" ht="36" x14ac:dyDescent="0.25">
      <c r="A40" s="3"/>
      <c r="B40" s="4" t="s">
        <v>33</v>
      </c>
      <c r="C40" s="14">
        <v>1057981.3</v>
      </c>
      <c r="D40" s="14">
        <v>80245.08</v>
      </c>
      <c r="E40" s="14">
        <v>0</v>
      </c>
      <c r="F40" s="14">
        <v>0</v>
      </c>
      <c r="G40" s="14">
        <f t="shared" si="0"/>
        <v>1057981.3</v>
      </c>
      <c r="H40" s="14">
        <f t="shared" si="1"/>
        <v>80245.08</v>
      </c>
    </row>
    <row r="41" spans="1:8" x14ac:dyDescent="0.25">
      <c r="A41" s="3"/>
      <c r="B41" s="4" t="s">
        <v>34</v>
      </c>
      <c r="C41" s="14">
        <v>1091394.53</v>
      </c>
      <c r="D41" s="14">
        <v>761549.29</v>
      </c>
      <c r="E41" s="14">
        <v>13943.68</v>
      </c>
      <c r="F41" s="14">
        <v>12845.4</v>
      </c>
      <c r="G41" s="14">
        <f t="shared" si="0"/>
        <v>1105338.21</v>
      </c>
      <c r="H41" s="14">
        <f t="shared" si="1"/>
        <v>774394.69000000006</v>
      </c>
    </row>
    <row r="42" spans="1:8" x14ac:dyDescent="0.25">
      <c r="A42" s="3"/>
      <c r="B42" s="4" t="s">
        <v>35</v>
      </c>
      <c r="C42" s="14">
        <v>0</v>
      </c>
      <c r="D42" s="14">
        <v>0</v>
      </c>
      <c r="E42" s="14">
        <v>0</v>
      </c>
      <c r="F42" s="14">
        <v>0</v>
      </c>
      <c r="G42" s="14">
        <f t="shared" si="0"/>
        <v>0</v>
      </c>
      <c r="H42" s="14">
        <f t="shared" si="1"/>
        <v>0</v>
      </c>
    </row>
    <row r="43" spans="1:8" x14ac:dyDescent="0.25">
      <c r="B43" s="8" t="s">
        <v>36</v>
      </c>
      <c r="C43" s="15">
        <v>3457698.48</v>
      </c>
      <c r="D43" s="15">
        <v>5009251.0199999996</v>
      </c>
      <c r="E43" s="15">
        <v>18813.509999999998</v>
      </c>
      <c r="F43" s="15">
        <v>33297.99</v>
      </c>
      <c r="G43" s="11">
        <f t="shared" si="0"/>
        <v>3476511.9899999998</v>
      </c>
      <c r="H43" s="11">
        <f t="shared" si="1"/>
        <v>5042549.01</v>
      </c>
    </row>
    <row r="44" spans="1:8" ht="36" x14ac:dyDescent="0.25">
      <c r="A44" s="3"/>
      <c r="B44" s="4" t="s">
        <v>33</v>
      </c>
      <c r="C44" s="14">
        <v>2228972.87</v>
      </c>
      <c r="D44" s="14">
        <v>1212315.45</v>
      </c>
      <c r="E44" s="14">
        <v>0</v>
      </c>
      <c r="F44" s="14">
        <v>0</v>
      </c>
      <c r="G44" s="14">
        <f t="shared" si="0"/>
        <v>2228972.87</v>
      </c>
      <c r="H44" s="14">
        <f t="shared" si="1"/>
        <v>1212315.45</v>
      </c>
    </row>
    <row r="45" spans="1:8" x14ac:dyDescent="0.25">
      <c r="A45" s="3"/>
      <c r="B45" s="4" t="s">
        <v>34</v>
      </c>
      <c r="C45" s="14">
        <v>208722.9</v>
      </c>
      <c r="D45" s="14">
        <v>2955141.2</v>
      </c>
      <c r="E45" s="14">
        <v>4869.83</v>
      </c>
      <c r="F45" s="14">
        <v>20452.59</v>
      </c>
      <c r="G45" s="14">
        <f t="shared" si="0"/>
        <v>213592.72999999998</v>
      </c>
      <c r="H45" s="14">
        <f t="shared" si="1"/>
        <v>2975593.79</v>
      </c>
    </row>
    <row r="46" spans="1:8" x14ac:dyDescent="0.25">
      <c r="A46" s="3"/>
      <c r="B46" s="4" t="s">
        <v>37</v>
      </c>
      <c r="C46" s="14">
        <v>1020002.71</v>
      </c>
      <c r="D46" s="14">
        <v>841794.37</v>
      </c>
      <c r="E46" s="14">
        <v>13943.68</v>
      </c>
      <c r="F46" s="14">
        <v>12845.4</v>
      </c>
      <c r="G46" s="14">
        <f t="shared" si="0"/>
        <v>1033946.39</v>
      </c>
      <c r="H46" s="14">
        <f t="shared" si="1"/>
        <v>854639.77</v>
      </c>
    </row>
    <row r="47" spans="1:8" ht="47.25" x14ac:dyDescent="0.25">
      <c r="A47" s="2"/>
      <c r="B47" s="7" t="s">
        <v>38</v>
      </c>
      <c r="C47" s="16">
        <v>-1308322.6499999999</v>
      </c>
      <c r="D47" s="16">
        <v>-4167456.65</v>
      </c>
      <c r="E47" s="16">
        <v>-4869.83</v>
      </c>
      <c r="F47" s="16">
        <v>-20452.59</v>
      </c>
      <c r="G47" s="11">
        <f t="shared" si="0"/>
        <v>-1313192.48</v>
      </c>
      <c r="H47" s="11">
        <f t="shared" si="1"/>
        <v>-4187909.2399999998</v>
      </c>
    </row>
    <row r="48" spans="1:8" ht="6.75" customHeight="1" x14ac:dyDescent="0.25">
      <c r="C48" s="13"/>
      <c r="D48" s="13"/>
      <c r="E48" s="13"/>
      <c r="F48" s="13"/>
      <c r="G48" s="11"/>
      <c r="H48" s="11"/>
    </row>
    <row r="49" spans="1:8" ht="47.25" x14ac:dyDescent="0.25">
      <c r="A49" s="3"/>
      <c r="B49" s="7" t="s">
        <v>39</v>
      </c>
      <c r="C49" s="13"/>
      <c r="D49" s="13"/>
      <c r="E49" s="13"/>
      <c r="F49" s="13"/>
      <c r="G49" s="11"/>
      <c r="H49" s="11"/>
    </row>
    <row r="50" spans="1:8" x14ac:dyDescent="0.25">
      <c r="B50" s="8" t="s">
        <v>3</v>
      </c>
      <c r="C50" s="15">
        <v>173013.14</v>
      </c>
      <c r="D50" s="15">
        <v>2465812</v>
      </c>
      <c r="E50" s="15">
        <v>0</v>
      </c>
      <c r="F50" s="15">
        <v>0</v>
      </c>
      <c r="G50" s="11">
        <f t="shared" si="0"/>
        <v>173013.14</v>
      </c>
      <c r="H50" s="11">
        <f t="shared" si="1"/>
        <v>2465812</v>
      </c>
    </row>
    <row r="51" spans="1:8" x14ac:dyDescent="0.25">
      <c r="A51" s="3"/>
      <c r="B51" s="5" t="s">
        <v>40</v>
      </c>
      <c r="C51" s="17">
        <v>171231.47</v>
      </c>
      <c r="D51" s="17">
        <v>2465812</v>
      </c>
      <c r="E51" s="17">
        <v>0</v>
      </c>
      <c r="F51" s="17">
        <v>0</v>
      </c>
      <c r="G51" s="11">
        <f t="shared" si="0"/>
        <v>171231.47</v>
      </c>
      <c r="H51" s="11">
        <f t="shared" si="1"/>
        <v>2465812</v>
      </c>
    </row>
    <row r="52" spans="1:8" x14ac:dyDescent="0.25">
      <c r="A52" s="3"/>
      <c r="B52" s="4" t="s">
        <v>41</v>
      </c>
      <c r="C52" s="14">
        <v>171231.47</v>
      </c>
      <c r="D52" s="14">
        <v>2465812</v>
      </c>
      <c r="E52" s="14">
        <v>0</v>
      </c>
      <c r="F52" s="14">
        <v>0</v>
      </c>
      <c r="G52" s="14">
        <f t="shared" si="0"/>
        <v>171231.47</v>
      </c>
      <c r="H52" s="14">
        <f t="shared" si="1"/>
        <v>2465812</v>
      </c>
    </row>
    <row r="53" spans="1:8" x14ac:dyDescent="0.25">
      <c r="A53" s="3"/>
      <c r="B53" s="4" t="s">
        <v>42</v>
      </c>
      <c r="C53" s="14">
        <v>0</v>
      </c>
      <c r="D53" s="14">
        <v>0</v>
      </c>
      <c r="E53" s="14">
        <v>0</v>
      </c>
      <c r="F53" s="14">
        <v>0</v>
      </c>
      <c r="G53" s="14">
        <f t="shared" si="0"/>
        <v>0</v>
      </c>
      <c r="H53" s="14">
        <f t="shared" si="1"/>
        <v>0</v>
      </c>
    </row>
    <row r="54" spans="1:8" ht="25.5" x14ac:dyDescent="0.25">
      <c r="A54" s="3"/>
      <c r="B54" s="5" t="s">
        <v>43</v>
      </c>
      <c r="C54" s="17">
        <v>1781.67</v>
      </c>
      <c r="D54" s="17">
        <v>0</v>
      </c>
      <c r="E54" s="17">
        <v>0</v>
      </c>
      <c r="F54" s="17">
        <v>0</v>
      </c>
      <c r="G54" s="14">
        <f t="shared" si="0"/>
        <v>1781.67</v>
      </c>
      <c r="H54" s="14">
        <f t="shared" si="1"/>
        <v>0</v>
      </c>
    </row>
    <row r="55" spans="1:8" x14ac:dyDescent="0.25">
      <c r="B55" s="8" t="s">
        <v>36</v>
      </c>
      <c r="C55" s="15">
        <v>3574091.56</v>
      </c>
      <c r="D55" s="15">
        <v>1152057.5</v>
      </c>
      <c r="E55" s="15">
        <v>41557.83</v>
      </c>
      <c r="F55" s="15">
        <v>26050.33</v>
      </c>
      <c r="G55" s="11">
        <f t="shared" si="0"/>
        <v>3615649.39</v>
      </c>
      <c r="H55" s="11">
        <f t="shared" si="1"/>
        <v>1178107.83</v>
      </c>
    </row>
    <row r="56" spans="1:8" x14ac:dyDescent="0.25">
      <c r="A56" s="3"/>
      <c r="B56" s="5" t="s">
        <v>44</v>
      </c>
      <c r="C56" s="17">
        <v>3281013.09</v>
      </c>
      <c r="D56" s="17">
        <v>483372.36</v>
      </c>
      <c r="E56" s="17">
        <v>3371.35</v>
      </c>
      <c r="F56" s="17">
        <v>3164.08</v>
      </c>
      <c r="G56" s="11">
        <f t="shared" si="0"/>
        <v>3284384.44</v>
      </c>
      <c r="H56" s="11">
        <f t="shared" si="1"/>
        <v>486536.44</v>
      </c>
    </row>
    <row r="57" spans="1:8" x14ac:dyDescent="0.25">
      <c r="A57" s="3"/>
      <c r="B57" s="4" t="s">
        <v>41</v>
      </c>
      <c r="C57" s="14">
        <v>3281013.09</v>
      </c>
      <c r="D57" s="14">
        <v>483372.36</v>
      </c>
      <c r="E57" s="14">
        <v>3371.35</v>
      </c>
      <c r="F57" s="14">
        <v>3164.08</v>
      </c>
      <c r="G57" s="14">
        <f t="shared" si="0"/>
        <v>3284384.44</v>
      </c>
      <c r="H57" s="14">
        <f t="shared" si="1"/>
        <v>486536.44</v>
      </c>
    </row>
    <row r="58" spans="1:8" x14ac:dyDescent="0.25">
      <c r="A58" s="3"/>
      <c r="B58" s="4" t="s">
        <v>42</v>
      </c>
      <c r="C58" s="14">
        <v>0</v>
      </c>
      <c r="D58" s="14">
        <v>0</v>
      </c>
      <c r="E58" s="14">
        <v>0</v>
      </c>
      <c r="F58" s="14">
        <v>0</v>
      </c>
      <c r="G58" s="14">
        <f t="shared" si="0"/>
        <v>0</v>
      </c>
      <c r="H58" s="14">
        <f t="shared" si="1"/>
        <v>0</v>
      </c>
    </row>
    <row r="59" spans="1:8" ht="25.5" x14ac:dyDescent="0.25">
      <c r="A59" s="3"/>
      <c r="B59" s="5" t="s">
        <v>45</v>
      </c>
      <c r="C59" s="17">
        <v>293078.46999999997</v>
      </c>
      <c r="D59" s="17">
        <v>668685.14</v>
      </c>
      <c r="E59" s="17">
        <v>38186.480000000003</v>
      </c>
      <c r="F59" s="17">
        <v>22886.25</v>
      </c>
      <c r="G59" s="11">
        <f t="shared" si="0"/>
        <v>331264.94999999995</v>
      </c>
      <c r="H59" s="11">
        <f t="shared" si="1"/>
        <v>691571.39</v>
      </c>
    </row>
    <row r="60" spans="1:8" ht="47.25" x14ac:dyDescent="0.25">
      <c r="A60" s="2"/>
      <c r="B60" s="7" t="s">
        <v>46</v>
      </c>
      <c r="C60" s="16">
        <v>-3401078.42</v>
      </c>
      <c r="D60" s="16">
        <v>1313754.5</v>
      </c>
      <c r="E60" s="16">
        <v>-41557.83</v>
      </c>
      <c r="F60" s="16">
        <v>-26050.33</v>
      </c>
      <c r="G60" s="11">
        <f t="shared" si="0"/>
        <v>-3442636.25</v>
      </c>
      <c r="H60" s="11">
        <f t="shared" si="1"/>
        <v>1287704.17</v>
      </c>
    </row>
    <row r="61" spans="1:8" ht="7.5" customHeight="1" x14ac:dyDescent="0.25">
      <c r="C61" s="13"/>
      <c r="D61" s="13"/>
      <c r="E61" s="13"/>
      <c r="F61" s="13"/>
      <c r="G61" s="11"/>
      <c r="H61" s="11"/>
    </row>
    <row r="62" spans="1:8" ht="47.25" x14ac:dyDescent="0.25">
      <c r="A62" s="2"/>
      <c r="B62" s="7" t="s">
        <v>47</v>
      </c>
      <c r="C62" s="16">
        <v>-366097.41</v>
      </c>
      <c r="D62" s="16">
        <v>4135523.19</v>
      </c>
      <c r="E62" s="16">
        <v>63803.05</v>
      </c>
      <c r="F62" s="16">
        <v>88875.53</v>
      </c>
      <c r="G62" s="11">
        <f t="shared" si="0"/>
        <v>-302294.36</v>
      </c>
      <c r="H62" s="11">
        <f t="shared" si="1"/>
        <v>4224398.72</v>
      </c>
    </row>
    <row r="63" spans="1:8" ht="8.25" customHeight="1" x14ac:dyDescent="0.25">
      <c r="C63" s="13"/>
      <c r="D63" s="13"/>
      <c r="E63" s="13"/>
      <c r="F63" s="13"/>
      <c r="G63" s="11"/>
      <c r="H63" s="11"/>
    </row>
    <row r="64" spans="1:8" ht="47.25" x14ac:dyDescent="0.25">
      <c r="A64" s="2"/>
      <c r="B64" s="7" t="s">
        <v>48</v>
      </c>
      <c r="C64" s="16">
        <v>3616954.31</v>
      </c>
      <c r="D64" s="16">
        <v>929554.22</v>
      </c>
      <c r="E64" s="16">
        <v>10620.38</v>
      </c>
      <c r="F64" s="16">
        <v>2192.3000000000002</v>
      </c>
      <c r="G64" s="11">
        <f t="shared" si="0"/>
        <v>3627574.69</v>
      </c>
      <c r="H64" s="11">
        <f t="shared" si="1"/>
        <v>931746.52</v>
      </c>
    </row>
    <row r="65" spans="1:8" ht="8.25" customHeight="1" x14ac:dyDescent="0.25">
      <c r="C65" s="13"/>
      <c r="D65" s="13"/>
      <c r="E65" s="13"/>
      <c r="F65" s="13"/>
      <c r="G65" s="11"/>
      <c r="H65" s="11"/>
    </row>
    <row r="66" spans="1:8" ht="47.25" x14ac:dyDescent="0.25">
      <c r="A66" s="2"/>
      <c r="B66" s="7" t="s">
        <v>49</v>
      </c>
      <c r="C66" s="16">
        <v>3250856.9</v>
      </c>
      <c r="D66" s="16">
        <v>5065077.41</v>
      </c>
      <c r="E66" s="16">
        <v>74423.429999999993</v>
      </c>
      <c r="F66" s="16">
        <v>91067.83</v>
      </c>
      <c r="G66" s="11">
        <f t="shared" si="0"/>
        <v>3325280.33</v>
      </c>
      <c r="H66" s="11">
        <f t="shared" si="1"/>
        <v>5156145.24</v>
      </c>
    </row>
    <row r="67" spans="1:8" ht="15.75" x14ac:dyDescent="0.25">
      <c r="A67" s="2"/>
      <c r="B67" s="7"/>
      <c r="C67" s="11"/>
      <c r="D67" s="11"/>
      <c r="E67" s="11"/>
      <c r="F67" s="11"/>
      <c r="G67" s="11"/>
      <c r="H67" s="11"/>
    </row>
    <row r="68" spans="1:8" ht="15.75" x14ac:dyDescent="0.25">
      <c r="A68" s="2"/>
      <c r="B68" s="7"/>
      <c r="C68" s="11"/>
      <c r="D68" s="11"/>
      <c r="E68" s="11"/>
      <c r="F68" s="11"/>
      <c r="G68" s="11"/>
      <c r="H68" s="11"/>
    </row>
    <row r="70" spans="1:8" ht="36.75" customHeight="1" x14ac:dyDescent="0.25">
      <c r="B70" s="18" t="s">
        <v>56</v>
      </c>
      <c r="C70" s="18"/>
      <c r="D70" s="18"/>
      <c r="E70" s="18"/>
      <c r="F70" s="18"/>
      <c r="G70" s="18"/>
      <c r="H70" s="18"/>
    </row>
    <row r="71" spans="1:8" ht="18" customHeight="1" x14ac:dyDescent="0.25">
      <c r="B71" s="18" t="s">
        <v>57</v>
      </c>
      <c r="C71" s="18"/>
      <c r="D71" s="18"/>
      <c r="E71" s="18"/>
      <c r="F71" s="18"/>
      <c r="G71" s="18"/>
      <c r="H71" s="18"/>
    </row>
  </sheetData>
  <mergeCells count="9">
    <mergeCell ref="B70:H70"/>
    <mergeCell ref="B71:H71"/>
    <mergeCell ref="A1:H1"/>
    <mergeCell ref="A2:H2"/>
    <mergeCell ref="A3:H3"/>
    <mergeCell ref="A4:H4"/>
    <mergeCell ref="C5:D5"/>
    <mergeCell ref="G5:H5"/>
    <mergeCell ref="E5:F5"/>
  </mergeCells>
  <printOptions gridLines="1"/>
  <pageMargins left="0.70866141732283472" right="0.70866141732283472" top="0.74803149606299213" bottom="0.74803149606299213" header="0.31496062992125984" footer="0.31496062992125984"/>
  <pageSetup scale="89" fitToHeight="0" orientation="landscape" r:id="rId1"/>
  <headerFooter>
    <oddFooter>Página &amp;P de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HP88904</dc:creator>
  <cp:lastModifiedBy>Usuario de Windows</cp:lastModifiedBy>
  <cp:lastPrinted>2024-10-25T20:21:05Z</cp:lastPrinted>
  <dcterms:created xsi:type="dcterms:W3CDTF">2022-10-19T15:31:21Z</dcterms:created>
  <dcterms:modified xsi:type="dcterms:W3CDTF">2024-10-25T20:21:08Z</dcterms:modified>
</cp:coreProperties>
</file>